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_semeniuk\Documents\"/>
    </mc:Choice>
  </mc:AlternateContent>
  <bookViews>
    <workbookView xWindow="0" yWindow="0" windowWidth="28800" windowHeight="12180"/>
  </bookViews>
  <sheets>
    <sheet name="Gminy dane zbiorcze" sheetId="1" r:id="rId1"/>
  </sheets>
  <calcPr calcId="162913"/>
</workbook>
</file>

<file path=xl/calcChain.xml><?xml version="1.0" encoding="utf-8"?>
<calcChain xmlns="http://schemas.openxmlformats.org/spreadsheetml/2006/main">
  <c r="E29" i="1" l="1"/>
  <c r="E39" i="1" s="1"/>
  <c r="F29" i="1"/>
  <c r="G29" i="1"/>
  <c r="H29" i="1"/>
  <c r="I29" i="1"/>
  <c r="J29" i="1"/>
  <c r="K29" i="1"/>
  <c r="L29" i="1"/>
  <c r="M29" i="1"/>
  <c r="N29" i="1"/>
  <c r="O29" i="1"/>
  <c r="P29" i="1"/>
  <c r="Q29" i="1"/>
  <c r="D29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E2" i="1"/>
  <c r="F2" i="1"/>
  <c r="G2" i="1"/>
  <c r="H2" i="1"/>
  <c r="I2" i="1"/>
  <c r="J2" i="1"/>
  <c r="K2" i="1"/>
  <c r="L2" i="1"/>
  <c r="M2" i="1"/>
  <c r="N2" i="1"/>
  <c r="O2" i="1"/>
  <c r="P2" i="1"/>
  <c r="Q2" i="1"/>
  <c r="H39" i="1"/>
  <c r="I39" i="1"/>
  <c r="J39" i="1"/>
  <c r="K39" i="1"/>
  <c r="L39" i="1"/>
  <c r="M39" i="1"/>
  <c r="N39" i="1"/>
  <c r="O39" i="1"/>
  <c r="P39" i="1"/>
  <c r="Q39" i="1"/>
  <c r="D39" i="1"/>
  <c r="D18" i="1"/>
  <c r="D2" i="1"/>
  <c r="F39" i="1" l="1"/>
  <c r="G39" i="1"/>
</calcChain>
</file>

<file path=xl/sharedStrings.xml><?xml version="1.0" encoding="utf-8"?>
<sst xmlns="http://schemas.openxmlformats.org/spreadsheetml/2006/main" count="123" uniqueCount="94">
  <si>
    <t>Kod TERYT</t>
  </si>
  <si>
    <t>Gmina</t>
  </si>
  <si>
    <t>Powiat</t>
  </si>
  <si>
    <t>060301</t>
  </si>
  <si>
    <t>m. Rejowiec Fabryczny</t>
  </si>
  <si>
    <t>chełmski</t>
  </si>
  <si>
    <t>Chełm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</si>
  <si>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</si>
  <si>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</si>
  <si>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</si>
  <si>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</si>
  <si>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</si>
  <si>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</si>
  <si>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</si>
  <si>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</si>
  <si>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</si>
  <si>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</si>
  <si>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</si>
  <si>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</si>
  <si>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</si>
  <si>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</si>
  <si>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</si>
  <si>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</si>
  <si>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</si>
  <si>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</si>
  <si>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</si>
  <si>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</si>
  <si>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</si>
  <si>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</si>
  <si>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</si>
  <si>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</si>
  <si>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</si>
  <si>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</si>
  <si>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</si>
  <si>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</si>
  <si>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</si>
  <si>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</si>
  <si>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krasnostawski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</si>
  <si>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</si>
  <si>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</si>
  <si>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</si>
  <si>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</si>
  <si>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</si>
  <si>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</si>
  <si>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</si>
  <si>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</si>
  <si>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</si>
  <si>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</si>
  <si>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</si>
  <si>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</si>
  <si>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</si>
  <si>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</si>
  <si>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</si>
  <si>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</si>
  <si>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</si>
  <si>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</si>
  <si>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włodawski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</si>
  <si>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</si>
  <si>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</si>
  <si>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</si>
  <si>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</si>
  <si>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</si>
  <si>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</si>
  <si>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</si>
  <si>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</si>
  <si>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</si>
  <si>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</si>
  <si>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</si>
  <si>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</si>
  <si>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</si>
  <si>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</si>
  <si>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</si>
  <si>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</si>
  <si>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>Informacja o liczbie wyborców skreślonych w części B ogółem (RUE)</t>
  </si>
  <si>
    <t>Informacja o liczbie wyborców skreślonych (§ 6 ust. 2) w części A (R41b)</t>
  </si>
  <si>
    <t>Informacja o liczbie wyborców skreślonych w części A pkt 3 (R43)</t>
  </si>
  <si>
    <t>Informacja o liczbie wyborców skreślonych w części A pkt 2 (R42)</t>
  </si>
  <si>
    <t>Informacja o liczbie wyborców skreślonych w części A pkt 1 (R41)</t>
  </si>
  <si>
    <t>Informacja o liczbie wyborców skreślonych (§ 6 ust. 1) w części A ogółem</t>
  </si>
  <si>
    <t>Informacja o liczbie wyborców wpisanych w części B (ZUE)</t>
  </si>
  <si>
    <t>Informacja o liczbie wyborców wpisanych § 3 (Z2C)</t>
  </si>
  <si>
    <t>Informacja o liczbie wyborców wpisanych § 2 (Z2B)</t>
  </si>
  <si>
    <t>Informacja o liczbie wyborców wpisanych § 1 (Z2A)</t>
  </si>
  <si>
    <t xml:space="preserve">Liczba mieszkańców -  </t>
  </si>
  <si>
    <t xml:space="preserve">Liczba wyborców ogółem -  </t>
  </si>
  <si>
    <t xml:space="preserve">Liczba wyborców wpisanych z urzędu -  </t>
  </si>
  <si>
    <t xml:space="preserve">Informacja o liczbie wyborców wpisanych ogółem (art. 19) w części A -  </t>
  </si>
  <si>
    <t>Powiat chełmski</t>
  </si>
  <si>
    <t>Powiat krasnostawski</t>
  </si>
  <si>
    <t>Powiat włodawski</t>
  </si>
  <si>
    <t>Miasto na prawach powiatu</t>
  </si>
  <si>
    <t>suma</t>
  </si>
  <si>
    <t>060600</t>
  </si>
  <si>
    <t>060300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</si>
</sst>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view="pageBreakPreview" topLeftCell="A4" zoomScale="60" zoomScaleNormal="70" workbookViewId="0">
      <selection activeCell="A37" sqref="A37"/>
    </sheetView>
  </sheetViews>
  <sheetFormatPr defaultRowHeight="12.75" x14ac:dyDescent="0.2"/>
  <cols>
    <col min="1" max="1" width="9.140625" style="4"/>
    <col min="2" max="2" width="21.7109375" style="4" customWidth="1"/>
    <col min="3" max="4" width="9.140625" style="4"/>
    <col min="5" max="5" width="19.28515625" style="4" customWidth="1"/>
    <col min="6" max="6" width="14" style="4" customWidth="1"/>
    <col min="7" max="16384" width="9.140625" style="4"/>
  </cols>
  <sheetData>
    <row r="1" spans="1:17" s="1" customFormat="1" ht="102" x14ac:dyDescent="0.2">
      <c r="A1" s="6" t="s">
        <v>0</v>
      </c>
      <c r="B1" s="6" t="s">
        <v>1</v>
      </c>
      <c r="C1" s="6" t="s">
        <v>2</v>
      </c>
      <c r="D1" s="6" t="s">
        <v>83</v>
      </c>
      <c r="E1" s="6" t="s">
        <v>84</v>
      </c>
      <c r="F1" s="6" t="s">
        <v>85</v>
      </c>
      <c r="G1" s="7" t="s">
        <v>86</v>
      </c>
      <c r="H1" s="7" t="s">
        <v>82</v>
      </c>
      <c r="I1" s="7" t="s">
        <v>81</v>
      </c>
      <c r="J1" s="7" t="s">
        <v>80</v>
      </c>
      <c r="K1" s="7" t="s">
        <v>79</v>
      </c>
      <c r="L1" s="8" t="s">
        <v>78</v>
      </c>
      <c r="M1" s="9" t="s">
        <v>77</v>
      </c>
      <c r="N1" s="9" t="s">
        <v>76</v>
      </c>
      <c r="O1" s="9" t="s">
        <v>75</v>
      </c>
      <c r="P1" s="9" t="s">
        <v>74</v>
      </c>
      <c r="Q1" s="9" t="s">
        <v>73</v>
      </c>
    </row>
    <row r="2" spans="1:17" s="1" customFormat="1" x14ac:dyDescent="0.2">
      <c r="A2" s="2" t="s">
        <v>93</v>
      </c>
      <c r="B2" s="11" t="s">
        <v>87</v>
      </c>
      <c r="C2" s="12"/>
      <c r="D2" s="12">
        <f>SUM(D3:D17)</f>
        <v>76056</v>
      </c>
      <c r="E2" s="12">
        <f t="shared" ref="E2:Q2" si="0">SUM(E3:E17)</f>
        <v>61916</v>
      </c>
      <c r="F2" s="12">
        <f t="shared" si="0"/>
        <v>61152</v>
      </c>
      <c r="G2" s="12">
        <f t="shared" si="0"/>
        <v>763</v>
      </c>
      <c r="H2" s="12">
        <f t="shared" si="0"/>
        <v>659</v>
      </c>
      <c r="I2" s="12">
        <f t="shared" si="0"/>
        <v>19</v>
      </c>
      <c r="J2" s="12">
        <f t="shared" si="0"/>
        <v>85</v>
      </c>
      <c r="K2" s="12">
        <f t="shared" si="0"/>
        <v>1</v>
      </c>
      <c r="L2" s="12">
        <f t="shared" si="0"/>
        <v>763</v>
      </c>
      <c r="M2" s="12">
        <f t="shared" si="0"/>
        <v>155</v>
      </c>
      <c r="N2" s="12">
        <f t="shared" si="0"/>
        <v>523</v>
      </c>
      <c r="O2" s="12">
        <f t="shared" si="0"/>
        <v>85</v>
      </c>
      <c r="P2" s="12">
        <f t="shared" si="0"/>
        <v>0</v>
      </c>
      <c r="Q2" s="12">
        <f t="shared" si="0"/>
        <v>0</v>
      </c>
    </row>
    <row r="3" spans="1:17" x14ac:dyDescent="0.2">
      <c r="A3" s="3" t="s">
        <v>3</v>
      </c>
      <c r="B3" s="3" t="s">
        <v>4</v>
      </c>
      <c r="C3" s="3" t="s">
        <v>5</v>
      </c>
      <c r="D3" s="3">
        <v>4149</v>
      </c>
      <c r="E3" s="3">
        <v>3457</v>
      </c>
      <c r="F3" s="3">
        <v>3415</v>
      </c>
      <c r="G3" s="3">
        <v>42</v>
      </c>
      <c r="H3" s="3">
        <v>30</v>
      </c>
      <c r="I3" s="3">
        <v>1</v>
      </c>
      <c r="J3" s="3">
        <v>11</v>
      </c>
      <c r="K3" s="3">
        <v>0</v>
      </c>
      <c r="L3" s="3">
        <v>40</v>
      </c>
      <c r="M3" s="3">
        <v>4</v>
      </c>
      <c r="N3" s="3">
        <v>25</v>
      </c>
      <c r="O3" s="3">
        <v>11</v>
      </c>
      <c r="P3" s="3">
        <v>0</v>
      </c>
      <c r="Q3" s="3">
        <v>0</v>
      </c>
    </row>
    <row r="4" spans="1:17" x14ac:dyDescent="0.2">
      <c r="A4" s="3" t="s">
        <v>7</v>
      </c>
      <c r="B4" s="3" t="s">
        <v>8</v>
      </c>
      <c r="C4" s="3" t="s">
        <v>5</v>
      </c>
      <c r="D4" s="3">
        <v>2834</v>
      </c>
      <c r="E4" s="3">
        <v>2337</v>
      </c>
      <c r="F4" s="3">
        <v>2318</v>
      </c>
      <c r="G4" s="3">
        <v>19</v>
      </c>
      <c r="H4" s="3">
        <v>16</v>
      </c>
      <c r="I4" s="3">
        <v>1</v>
      </c>
      <c r="J4" s="3">
        <v>2</v>
      </c>
      <c r="K4" s="3">
        <v>0</v>
      </c>
      <c r="L4" s="3">
        <v>34</v>
      </c>
      <c r="M4" s="3">
        <v>2</v>
      </c>
      <c r="N4" s="3">
        <v>30</v>
      </c>
      <c r="O4" s="3">
        <v>2</v>
      </c>
      <c r="P4" s="3">
        <v>0</v>
      </c>
      <c r="Q4" s="3">
        <v>0</v>
      </c>
    </row>
    <row r="5" spans="1:17" x14ac:dyDescent="0.2">
      <c r="A5" s="3" t="s">
        <v>9</v>
      </c>
      <c r="B5" s="3" t="s">
        <v>10</v>
      </c>
      <c r="C5" s="3" t="s">
        <v>5</v>
      </c>
      <c r="D5" s="3">
        <v>15042</v>
      </c>
      <c r="E5" s="3">
        <v>11926</v>
      </c>
      <c r="F5" s="3">
        <v>11807</v>
      </c>
      <c r="G5" s="3">
        <v>119</v>
      </c>
      <c r="H5" s="3">
        <v>113</v>
      </c>
      <c r="I5" s="3">
        <v>2</v>
      </c>
      <c r="J5" s="3">
        <v>4</v>
      </c>
      <c r="K5" s="3">
        <v>0</v>
      </c>
      <c r="L5" s="3">
        <v>201</v>
      </c>
      <c r="M5" s="3">
        <v>58</v>
      </c>
      <c r="N5" s="3">
        <v>139</v>
      </c>
      <c r="O5" s="3">
        <v>4</v>
      </c>
      <c r="P5" s="3">
        <v>0</v>
      </c>
      <c r="Q5" s="3">
        <v>0</v>
      </c>
    </row>
    <row r="6" spans="1:17" x14ac:dyDescent="0.2">
      <c r="A6" s="3" t="s">
        <v>11</v>
      </c>
      <c r="B6" s="3" t="s">
        <v>12</v>
      </c>
      <c r="C6" s="3" t="s">
        <v>5</v>
      </c>
      <c r="D6" s="3">
        <v>6155</v>
      </c>
      <c r="E6" s="3">
        <v>5039</v>
      </c>
      <c r="F6" s="3">
        <v>4965</v>
      </c>
      <c r="G6" s="3">
        <v>74</v>
      </c>
      <c r="H6" s="3">
        <v>57</v>
      </c>
      <c r="I6" s="3">
        <v>2</v>
      </c>
      <c r="J6" s="3">
        <v>15</v>
      </c>
      <c r="K6" s="3">
        <v>0</v>
      </c>
      <c r="L6" s="3">
        <v>58</v>
      </c>
      <c r="M6" s="3">
        <v>8</v>
      </c>
      <c r="N6" s="3">
        <v>35</v>
      </c>
      <c r="O6" s="3">
        <v>15</v>
      </c>
      <c r="P6" s="3">
        <v>0</v>
      </c>
      <c r="Q6" s="3">
        <v>0</v>
      </c>
    </row>
    <row r="7" spans="1:17" x14ac:dyDescent="0.2">
      <c r="A7" s="3" t="s">
        <v>13</v>
      </c>
      <c r="B7" s="3" t="s">
        <v>14</v>
      </c>
      <c r="C7" s="3" t="s">
        <v>5</v>
      </c>
      <c r="D7" s="3">
        <v>2294</v>
      </c>
      <c r="E7" s="3">
        <v>1910</v>
      </c>
      <c r="F7" s="3">
        <v>1870</v>
      </c>
      <c r="G7" s="3">
        <v>40</v>
      </c>
      <c r="H7" s="3">
        <v>37</v>
      </c>
      <c r="I7" s="3">
        <v>2</v>
      </c>
      <c r="J7" s="3">
        <v>1</v>
      </c>
      <c r="K7" s="3">
        <v>0</v>
      </c>
      <c r="L7" s="3">
        <v>18</v>
      </c>
      <c r="M7" s="3">
        <v>4</v>
      </c>
      <c r="N7" s="3">
        <v>13</v>
      </c>
      <c r="O7" s="3">
        <v>1</v>
      </c>
      <c r="P7" s="3">
        <v>0</v>
      </c>
      <c r="Q7" s="3">
        <v>0</v>
      </c>
    </row>
    <row r="8" spans="1:17" x14ac:dyDescent="0.2">
      <c r="A8" s="3" t="s">
        <v>15</v>
      </c>
      <c r="B8" s="3" t="s">
        <v>16</v>
      </c>
      <c r="C8" s="3" t="s">
        <v>5</v>
      </c>
      <c r="D8" s="3">
        <v>4165</v>
      </c>
      <c r="E8" s="3">
        <v>3305</v>
      </c>
      <c r="F8" s="3">
        <v>3271</v>
      </c>
      <c r="G8" s="3">
        <v>34</v>
      </c>
      <c r="H8" s="3">
        <v>33</v>
      </c>
      <c r="I8" s="3">
        <v>0</v>
      </c>
      <c r="J8" s="3">
        <v>1</v>
      </c>
      <c r="K8" s="3">
        <v>0</v>
      </c>
      <c r="L8" s="3">
        <v>36</v>
      </c>
      <c r="M8" s="3">
        <v>5</v>
      </c>
      <c r="N8" s="3">
        <v>30</v>
      </c>
      <c r="O8" s="3">
        <v>1</v>
      </c>
      <c r="P8" s="3">
        <v>0</v>
      </c>
      <c r="Q8" s="3">
        <v>0</v>
      </c>
    </row>
    <row r="9" spans="1:17" x14ac:dyDescent="0.2">
      <c r="A9" s="3" t="s">
        <v>17</v>
      </c>
      <c r="B9" s="3" t="s">
        <v>18</v>
      </c>
      <c r="C9" s="3" t="s">
        <v>5</v>
      </c>
      <c r="D9" s="3">
        <v>3545</v>
      </c>
      <c r="E9" s="3">
        <v>2920</v>
      </c>
      <c r="F9" s="3">
        <v>2858</v>
      </c>
      <c r="G9" s="3">
        <v>62</v>
      </c>
      <c r="H9" s="3">
        <v>48</v>
      </c>
      <c r="I9" s="3">
        <v>2</v>
      </c>
      <c r="J9" s="3">
        <v>12</v>
      </c>
      <c r="K9" s="3">
        <v>0</v>
      </c>
      <c r="L9" s="3">
        <v>43</v>
      </c>
      <c r="M9" s="3">
        <v>4</v>
      </c>
      <c r="N9" s="3">
        <v>27</v>
      </c>
      <c r="O9" s="3">
        <v>12</v>
      </c>
      <c r="P9" s="3">
        <v>0</v>
      </c>
      <c r="Q9" s="3">
        <v>0</v>
      </c>
    </row>
    <row r="10" spans="1:17" x14ac:dyDescent="0.2">
      <c r="A10" s="3" t="s">
        <v>19</v>
      </c>
      <c r="B10" s="3" t="s">
        <v>20</v>
      </c>
      <c r="C10" s="3" t="s">
        <v>5</v>
      </c>
      <c r="D10" s="3">
        <v>4029</v>
      </c>
      <c r="E10" s="3">
        <v>3297</v>
      </c>
      <c r="F10" s="3">
        <v>3266</v>
      </c>
      <c r="G10" s="3">
        <v>31</v>
      </c>
      <c r="H10" s="3">
        <v>25</v>
      </c>
      <c r="I10" s="3">
        <v>0</v>
      </c>
      <c r="J10" s="3">
        <v>6</v>
      </c>
      <c r="K10" s="3">
        <v>0</v>
      </c>
      <c r="L10" s="3">
        <v>26</v>
      </c>
      <c r="M10" s="3">
        <v>4</v>
      </c>
      <c r="N10" s="3">
        <v>16</v>
      </c>
      <c r="O10" s="3">
        <v>6</v>
      </c>
      <c r="P10" s="3">
        <v>0</v>
      </c>
      <c r="Q10" s="3">
        <v>0</v>
      </c>
    </row>
    <row r="11" spans="1:17" x14ac:dyDescent="0.2">
      <c r="A11" s="3" t="s">
        <v>21</v>
      </c>
      <c r="B11" s="3" t="s">
        <v>22</v>
      </c>
      <c r="C11" s="3" t="s">
        <v>5</v>
      </c>
      <c r="D11" s="3">
        <v>4356</v>
      </c>
      <c r="E11" s="3">
        <v>3566</v>
      </c>
      <c r="F11" s="3">
        <v>3528</v>
      </c>
      <c r="G11" s="3">
        <v>38</v>
      </c>
      <c r="H11" s="3">
        <v>37</v>
      </c>
      <c r="I11" s="3">
        <v>0</v>
      </c>
      <c r="J11" s="3">
        <v>1</v>
      </c>
      <c r="K11" s="3">
        <v>0</v>
      </c>
      <c r="L11" s="3">
        <v>29</v>
      </c>
      <c r="M11" s="3">
        <v>9</v>
      </c>
      <c r="N11" s="3">
        <v>19</v>
      </c>
      <c r="O11" s="3">
        <v>1</v>
      </c>
      <c r="P11" s="3">
        <v>0</v>
      </c>
      <c r="Q11" s="3">
        <v>0</v>
      </c>
    </row>
    <row r="12" spans="1:17" x14ac:dyDescent="0.2">
      <c r="A12" s="3" t="s">
        <v>23</v>
      </c>
      <c r="B12" s="3" t="s">
        <v>24</v>
      </c>
      <c r="C12" s="3" t="s">
        <v>5</v>
      </c>
      <c r="D12" s="3">
        <v>5277</v>
      </c>
      <c r="E12" s="3">
        <v>4308</v>
      </c>
      <c r="F12" s="3">
        <v>4253</v>
      </c>
      <c r="G12" s="3">
        <v>55</v>
      </c>
      <c r="H12" s="3">
        <v>46</v>
      </c>
      <c r="I12" s="3">
        <v>6</v>
      </c>
      <c r="J12" s="3">
        <v>3</v>
      </c>
      <c r="K12" s="3">
        <v>0</v>
      </c>
      <c r="L12" s="3">
        <v>47</v>
      </c>
      <c r="M12" s="3">
        <v>14</v>
      </c>
      <c r="N12" s="3">
        <v>30</v>
      </c>
      <c r="O12" s="3">
        <v>3</v>
      </c>
      <c r="P12" s="3">
        <v>0</v>
      </c>
      <c r="Q12" s="3">
        <v>0</v>
      </c>
    </row>
    <row r="13" spans="1:17" x14ac:dyDescent="0.2">
      <c r="A13" s="3" t="s">
        <v>25</v>
      </c>
      <c r="B13" s="3" t="s">
        <v>26</v>
      </c>
      <c r="C13" s="3" t="s">
        <v>5</v>
      </c>
      <c r="D13" s="3">
        <v>6548</v>
      </c>
      <c r="E13" s="3">
        <v>5269</v>
      </c>
      <c r="F13" s="3">
        <v>5224</v>
      </c>
      <c r="G13" s="3">
        <v>44</v>
      </c>
      <c r="H13" s="3">
        <v>37</v>
      </c>
      <c r="I13" s="3">
        <v>0</v>
      </c>
      <c r="J13" s="3">
        <v>7</v>
      </c>
      <c r="K13" s="3">
        <v>1</v>
      </c>
      <c r="L13" s="3">
        <v>46</v>
      </c>
      <c r="M13" s="3">
        <v>5</v>
      </c>
      <c r="N13" s="3">
        <v>34</v>
      </c>
      <c r="O13" s="3">
        <v>7</v>
      </c>
      <c r="P13" s="3">
        <v>0</v>
      </c>
      <c r="Q13" s="3">
        <v>0</v>
      </c>
    </row>
    <row r="14" spans="1:17" x14ac:dyDescent="0.2">
      <c r="A14" s="3" t="s">
        <v>27</v>
      </c>
      <c r="B14" s="3" t="s">
        <v>28</v>
      </c>
      <c r="C14" s="3" t="s">
        <v>5</v>
      </c>
      <c r="D14" s="3">
        <v>5001</v>
      </c>
      <c r="E14" s="3">
        <v>4057</v>
      </c>
      <c r="F14" s="3">
        <v>3982</v>
      </c>
      <c r="G14" s="3">
        <v>75</v>
      </c>
      <c r="H14" s="3">
        <v>57</v>
      </c>
      <c r="I14" s="3">
        <v>0</v>
      </c>
      <c r="J14" s="3">
        <v>18</v>
      </c>
      <c r="K14" s="3">
        <v>0</v>
      </c>
      <c r="L14" s="3">
        <v>65</v>
      </c>
      <c r="M14" s="3">
        <v>12</v>
      </c>
      <c r="N14" s="3">
        <v>35</v>
      </c>
      <c r="O14" s="3">
        <v>18</v>
      </c>
      <c r="P14" s="3">
        <v>0</v>
      </c>
      <c r="Q14" s="3">
        <v>0</v>
      </c>
    </row>
    <row r="15" spans="1:17" x14ac:dyDescent="0.2">
      <c r="A15" s="3" t="s">
        <v>29</v>
      </c>
      <c r="B15" s="3" t="s">
        <v>30</v>
      </c>
      <c r="C15" s="3" t="s">
        <v>5</v>
      </c>
      <c r="D15" s="3">
        <v>3644</v>
      </c>
      <c r="E15" s="3">
        <v>3047</v>
      </c>
      <c r="F15" s="3">
        <v>2980</v>
      </c>
      <c r="G15" s="3">
        <v>67</v>
      </c>
      <c r="H15" s="3">
        <v>66</v>
      </c>
      <c r="I15" s="3">
        <v>0</v>
      </c>
      <c r="J15" s="3">
        <v>1</v>
      </c>
      <c r="K15" s="3">
        <v>0</v>
      </c>
      <c r="L15" s="3">
        <v>40</v>
      </c>
      <c r="M15" s="3">
        <v>11</v>
      </c>
      <c r="N15" s="3">
        <v>28</v>
      </c>
      <c r="O15" s="3">
        <v>1</v>
      </c>
      <c r="P15" s="3">
        <v>0</v>
      </c>
      <c r="Q15" s="3">
        <v>0</v>
      </c>
    </row>
    <row r="16" spans="1:17" x14ac:dyDescent="0.2">
      <c r="A16" s="3" t="s">
        <v>31</v>
      </c>
      <c r="B16" s="3" t="s">
        <v>32</v>
      </c>
      <c r="C16" s="3" t="s">
        <v>5</v>
      </c>
      <c r="D16" s="3">
        <v>2992</v>
      </c>
      <c r="E16" s="3">
        <v>2457</v>
      </c>
      <c r="F16" s="3">
        <v>2410</v>
      </c>
      <c r="G16" s="3">
        <v>47</v>
      </c>
      <c r="H16" s="3">
        <v>43</v>
      </c>
      <c r="I16" s="3">
        <v>3</v>
      </c>
      <c r="J16" s="3">
        <v>1</v>
      </c>
      <c r="K16" s="3">
        <v>0</v>
      </c>
      <c r="L16" s="3">
        <v>17</v>
      </c>
      <c r="M16" s="3">
        <v>2</v>
      </c>
      <c r="N16" s="3">
        <v>14</v>
      </c>
      <c r="O16" s="3">
        <v>1</v>
      </c>
      <c r="P16" s="3">
        <v>0</v>
      </c>
      <c r="Q16" s="3">
        <v>0</v>
      </c>
    </row>
    <row r="17" spans="1:17" x14ac:dyDescent="0.2">
      <c r="A17" s="3" t="s">
        <v>33</v>
      </c>
      <c r="B17" s="3" t="s">
        <v>34</v>
      </c>
      <c r="C17" s="3" t="s">
        <v>5</v>
      </c>
      <c r="D17" s="3">
        <v>6025</v>
      </c>
      <c r="E17" s="3">
        <v>5021</v>
      </c>
      <c r="F17" s="3">
        <v>5005</v>
      </c>
      <c r="G17" s="3">
        <v>16</v>
      </c>
      <c r="H17" s="3">
        <v>14</v>
      </c>
      <c r="I17" s="3">
        <v>0</v>
      </c>
      <c r="J17" s="3">
        <v>2</v>
      </c>
      <c r="K17" s="3">
        <v>0</v>
      </c>
      <c r="L17" s="3">
        <v>63</v>
      </c>
      <c r="M17" s="3">
        <v>13</v>
      </c>
      <c r="N17" s="3">
        <v>48</v>
      </c>
      <c r="O17" s="3">
        <v>2</v>
      </c>
      <c r="P17" s="3">
        <v>0</v>
      </c>
      <c r="Q17" s="3">
        <v>0</v>
      </c>
    </row>
    <row r="18" spans="1:17" x14ac:dyDescent="0.2">
      <c r="A18" s="2" t="s">
        <v>92</v>
      </c>
      <c r="B18" s="10" t="s">
        <v>88</v>
      </c>
      <c r="C18" s="10"/>
      <c r="D18" s="10">
        <f>SUM(D19:D28)</f>
        <v>60925</v>
      </c>
      <c r="E18" s="10">
        <f t="shared" ref="E18:Q18" si="1">SUM(E19:E28)</f>
        <v>51186</v>
      </c>
      <c r="F18" s="10">
        <f t="shared" si="1"/>
        <v>50631</v>
      </c>
      <c r="G18" s="10">
        <f t="shared" si="1"/>
        <v>557</v>
      </c>
      <c r="H18" s="10">
        <f t="shared" si="1"/>
        <v>470</v>
      </c>
      <c r="I18" s="10">
        <f t="shared" si="1"/>
        <v>32</v>
      </c>
      <c r="J18" s="10">
        <f t="shared" si="1"/>
        <v>55</v>
      </c>
      <c r="K18" s="10">
        <f t="shared" si="1"/>
        <v>1</v>
      </c>
      <c r="L18" s="10">
        <f t="shared" si="1"/>
        <v>643</v>
      </c>
      <c r="M18" s="10">
        <f t="shared" si="1"/>
        <v>123</v>
      </c>
      <c r="N18" s="10">
        <f t="shared" si="1"/>
        <v>465</v>
      </c>
      <c r="O18" s="10">
        <f t="shared" si="1"/>
        <v>55</v>
      </c>
      <c r="P18" s="10">
        <f t="shared" si="1"/>
        <v>3</v>
      </c>
      <c r="Q18" s="10">
        <f t="shared" si="1"/>
        <v>0</v>
      </c>
    </row>
    <row r="19" spans="1:17" x14ac:dyDescent="0.2">
      <c r="A19" s="3" t="s">
        <v>35</v>
      </c>
      <c r="B19" s="3" t="s">
        <v>36</v>
      </c>
      <c r="C19" s="3" t="s">
        <v>37</v>
      </c>
      <c r="D19" s="3">
        <v>17435</v>
      </c>
      <c r="E19" s="3">
        <v>14776</v>
      </c>
      <c r="F19" s="3">
        <v>14652</v>
      </c>
      <c r="G19" s="3">
        <v>127</v>
      </c>
      <c r="H19" s="3">
        <v>87</v>
      </c>
      <c r="I19" s="3">
        <v>16</v>
      </c>
      <c r="J19" s="3">
        <v>24</v>
      </c>
      <c r="K19" s="3">
        <v>0</v>
      </c>
      <c r="L19" s="3">
        <v>264</v>
      </c>
      <c r="M19" s="3">
        <v>56</v>
      </c>
      <c r="N19" s="3">
        <v>184</v>
      </c>
      <c r="O19" s="3">
        <v>24</v>
      </c>
      <c r="P19" s="3">
        <v>3</v>
      </c>
      <c r="Q19" s="3">
        <v>0</v>
      </c>
    </row>
    <row r="20" spans="1:17" x14ac:dyDescent="0.2">
      <c r="A20" s="3" t="s">
        <v>38</v>
      </c>
      <c r="B20" s="3" t="s">
        <v>39</v>
      </c>
      <c r="C20" s="3" t="s">
        <v>37</v>
      </c>
      <c r="D20" s="3">
        <v>4522</v>
      </c>
      <c r="E20" s="3">
        <v>3761</v>
      </c>
      <c r="F20" s="3">
        <v>3747</v>
      </c>
      <c r="G20" s="3">
        <v>14</v>
      </c>
      <c r="H20" s="3">
        <v>14</v>
      </c>
      <c r="I20" s="3">
        <v>0</v>
      </c>
      <c r="J20" s="3">
        <v>0</v>
      </c>
      <c r="K20" s="3">
        <v>0</v>
      </c>
      <c r="L20" s="3">
        <v>25</v>
      </c>
      <c r="M20" s="3">
        <v>5</v>
      </c>
      <c r="N20" s="3">
        <v>20</v>
      </c>
      <c r="O20" s="3">
        <v>0</v>
      </c>
      <c r="P20" s="3">
        <v>0</v>
      </c>
      <c r="Q20" s="3">
        <v>0</v>
      </c>
    </row>
    <row r="21" spans="1:17" x14ac:dyDescent="0.2">
      <c r="A21" s="3" t="s">
        <v>40</v>
      </c>
      <c r="B21" s="3" t="s">
        <v>41</v>
      </c>
      <c r="C21" s="3" t="s">
        <v>37</v>
      </c>
      <c r="D21" s="3">
        <v>3336</v>
      </c>
      <c r="E21" s="3">
        <v>2837</v>
      </c>
      <c r="F21" s="3">
        <v>2797</v>
      </c>
      <c r="G21" s="3">
        <v>40</v>
      </c>
      <c r="H21" s="3">
        <v>37</v>
      </c>
      <c r="I21" s="3">
        <v>1</v>
      </c>
      <c r="J21" s="3">
        <v>2</v>
      </c>
      <c r="K21" s="3">
        <v>0</v>
      </c>
      <c r="L21" s="3">
        <v>16</v>
      </c>
      <c r="M21" s="3">
        <v>3</v>
      </c>
      <c r="N21" s="3">
        <v>11</v>
      </c>
      <c r="O21" s="3">
        <v>2</v>
      </c>
      <c r="P21" s="3">
        <v>0</v>
      </c>
      <c r="Q21" s="3">
        <v>0</v>
      </c>
    </row>
    <row r="22" spans="1:17" x14ac:dyDescent="0.2">
      <c r="A22" s="3" t="s">
        <v>42</v>
      </c>
      <c r="B22" s="3" t="s">
        <v>43</v>
      </c>
      <c r="C22" s="3" t="s">
        <v>37</v>
      </c>
      <c r="D22" s="3">
        <v>7952</v>
      </c>
      <c r="E22" s="3">
        <v>6578</v>
      </c>
      <c r="F22" s="3">
        <v>6497</v>
      </c>
      <c r="G22" s="3">
        <v>80</v>
      </c>
      <c r="H22" s="3">
        <v>70</v>
      </c>
      <c r="I22" s="3">
        <v>1</v>
      </c>
      <c r="J22" s="3">
        <v>9</v>
      </c>
      <c r="K22" s="3">
        <v>1</v>
      </c>
      <c r="L22" s="3">
        <v>71</v>
      </c>
      <c r="M22" s="3">
        <v>11</v>
      </c>
      <c r="N22" s="3">
        <v>51</v>
      </c>
      <c r="O22" s="3">
        <v>9</v>
      </c>
      <c r="P22" s="3">
        <v>0</v>
      </c>
      <c r="Q22" s="3">
        <v>0</v>
      </c>
    </row>
    <row r="23" spans="1:17" x14ac:dyDescent="0.2">
      <c r="A23" s="3" t="s">
        <v>44</v>
      </c>
      <c r="B23" s="3" t="s">
        <v>45</v>
      </c>
      <c r="C23" s="3" t="s">
        <v>37</v>
      </c>
      <c r="D23" s="3">
        <v>8256</v>
      </c>
      <c r="E23" s="3">
        <v>6802</v>
      </c>
      <c r="F23" s="3">
        <v>6774</v>
      </c>
      <c r="G23" s="3">
        <v>28</v>
      </c>
      <c r="H23" s="3">
        <v>23</v>
      </c>
      <c r="I23" s="3">
        <v>3</v>
      </c>
      <c r="J23" s="3">
        <v>2</v>
      </c>
      <c r="K23" s="3">
        <v>0</v>
      </c>
      <c r="L23" s="3">
        <v>84</v>
      </c>
      <c r="M23" s="3">
        <v>20</v>
      </c>
      <c r="N23" s="3">
        <v>62</v>
      </c>
      <c r="O23" s="3">
        <v>2</v>
      </c>
      <c r="P23" s="3">
        <v>0</v>
      </c>
      <c r="Q23" s="3">
        <v>0</v>
      </c>
    </row>
    <row r="24" spans="1:17" x14ac:dyDescent="0.2">
      <c r="A24" s="3" t="s">
        <v>46</v>
      </c>
      <c r="B24" s="3" t="s">
        <v>47</v>
      </c>
      <c r="C24" s="3" t="s">
        <v>37</v>
      </c>
      <c r="D24" s="3">
        <v>3545</v>
      </c>
      <c r="E24" s="3">
        <v>3002</v>
      </c>
      <c r="F24" s="3">
        <v>2923</v>
      </c>
      <c r="G24" s="3">
        <v>79</v>
      </c>
      <c r="H24" s="3">
        <v>73</v>
      </c>
      <c r="I24" s="3">
        <v>6</v>
      </c>
      <c r="J24" s="3">
        <v>0</v>
      </c>
      <c r="K24" s="3">
        <v>0</v>
      </c>
      <c r="L24" s="3">
        <v>40</v>
      </c>
      <c r="M24" s="3">
        <v>11</v>
      </c>
      <c r="N24" s="3">
        <v>29</v>
      </c>
      <c r="O24" s="3">
        <v>0</v>
      </c>
      <c r="P24" s="3">
        <v>0</v>
      </c>
      <c r="Q24" s="3">
        <v>0</v>
      </c>
    </row>
    <row r="25" spans="1:17" x14ac:dyDescent="0.2">
      <c r="A25" s="3" t="s">
        <v>48</v>
      </c>
      <c r="B25" s="3" t="s">
        <v>49</v>
      </c>
      <c r="C25" s="3" t="s">
        <v>37</v>
      </c>
      <c r="D25" s="3">
        <v>3780</v>
      </c>
      <c r="E25" s="3">
        <v>3169</v>
      </c>
      <c r="F25" s="3">
        <v>3117</v>
      </c>
      <c r="G25" s="3">
        <v>52</v>
      </c>
      <c r="H25" s="3">
        <v>46</v>
      </c>
      <c r="I25" s="3">
        <v>1</v>
      </c>
      <c r="J25" s="3">
        <v>5</v>
      </c>
      <c r="K25" s="3">
        <v>0</v>
      </c>
      <c r="L25" s="3">
        <v>29</v>
      </c>
      <c r="M25" s="3">
        <v>0</v>
      </c>
      <c r="N25" s="3">
        <v>24</v>
      </c>
      <c r="O25" s="3">
        <v>5</v>
      </c>
      <c r="P25" s="3">
        <v>0</v>
      </c>
      <c r="Q25" s="3">
        <v>0</v>
      </c>
    </row>
    <row r="26" spans="1:17" x14ac:dyDescent="0.2">
      <c r="A26" s="3" t="s">
        <v>50</v>
      </c>
      <c r="B26" s="3" t="s">
        <v>51</v>
      </c>
      <c r="C26" s="3" t="s">
        <v>37</v>
      </c>
      <c r="D26" s="3">
        <v>2913</v>
      </c>
      <c r="E26" s="3">
        <v>2494</v>
      </c>
      <c r="F26" s="3">
        <v>2430</v>
      </c>
      <c r="G26" s="3">
        <v>64</v>
      </c>
      <c r="H26" s="3">
        <v>56</v>
      </c>
      <c r="I26" s="3">
        <v>2</v>
      </c>
      <c r="J26" s="3">
        <v>6</v>
      </c>
      <c r="K26" s="3">
        <v>0</v>
      </c>
      <c r="L26" s="3">
        <v>39</v>
      </c>
      <c r="M26" s="3">
        <v>4</v>
      </c>
      <c r="N26" s="3">
        <v>29</v>
      </c>
      <c r="O26" s="3">
        <v>6</v>
      </c>
      <c r="P26" s="3">
        <v>0</v>
      </c>
      <c r="Q26" s="3">
        <v>0</v>
      </c>
    </row>
    <row r="27" spans="1:17" x14ac:dyDescent="0.2">
      <c r="A27" s="3" t="s">
        <v>52</v>
      </c>
      <c r="B27" s="3" t="s">
        <v>53</v>
      </c>
      <c r="C27" s="3" t="s">
        <v>37</v>
      </c>
      <c r="D27" s="3">
        <v>4062</v>
      </c>
      <c r="E27" s="3">
        <v>3431</v>
      </c>
      <c r="F27" s="3">
        <v>3412</v>
      </c>
      <c r="G27" s="3">
        <v>19</v>
      </c>
      <c r="H27" s="3">
        <v>19</v>
      </c>
      <c r="I27" s="3">
        <v>0</v>
      </c>
      <c r="J27" s="3">
        <v>0</v>
      </c>
      <c r="K27" s="3">
        <v>0</v>
      </c>
      <c r="L27" s="3">
        <v>30</v>
      </c>
      <c r="M27" s="3">
        <v>3</v>
      </c>
      <c r="N27" s="3">
        <v>27</v>
      </c>
      <c r="O27" s="3">
        <v>0</v>
      </c>
      <c r="P27" s="3">
        <v>0</v>
      </c>
      <c r="Q27" s="3">
        <v>0</v>
      </c>
    </row>
    <row r="28" spans="1:17" x14ac:dyDescent="0.2">
      <c r="A28" s="3" t="s">
        <v>54</v>
      </c>
      <c r="B28" s="3" t="s">
        <v>55</v>
      </c>
      <c r="C28" s="3" t="s">
        <v>37</v>
      </c>
      <c r="D28" s="3">
        <v>5124</v>
      </c>
      <c r="E28" s="3">
        <v>4336</v>
      </c>
      <c r="F28" s="3">
        <v>4282</v>
      </c>
      <c r="G28" s="3">
        <v>54</v>
      </c>
      <c r="H28" s="3">
        <v>45</v>
      </c>
      <c r="I28" s="3">
        <v>2</v>
      </c>
      <c r="J28" s="3">
        <v>7</v>
      </c>
      <c r="K28" s="3">
        <v>0</v>
      </c>
      <c r="L28" s="3">
        <v>45</v>
      </c>
      <c r="M28" s="3">
        <v>10</v>
      </c>
      <c r="N28" s="3">
        <v>28</v>
      </c>
      <c r="O28" s="3">
        <v>7</v>
      </c>
      <c r="P28" s="3">
        <v>0</v>
      </c>
      <c r="Q28" s="3">
        <v>0</v>
      </c>
    </row>
    <row r="29" spans="1:17" x14ac:dyDescent="0.2">
      <c r="A29" s="5">
        <v>601900</v>
      </c>
      <c r="B29" s="10" t="s">
        <v>89</v>
      </c>
      <c r="C29" s="10"/>
      <c r="D29" s="10">
        <f>SUM(D30:D36)</f>
        <v>24780</v>
      </c>
      <c r="E29" s="10">
        <f t="shared" ref="E29:Q29" si="2">SUM(E30:E36)</f>
        <v>20195</v>
      </c>
      <c r="F29" s="10">
        <f t="shared" si="2"/>
        <v>19862</v>
      </c>
      <c r="G29" s="10">
        <f t="shared" si="2"/>
        <v>332</v>
      </c>
      <c r="H29" s="10">
        <f t="shared" si="2"/>
        <v>293</v>
      </c>
      <c r="I29" s="10">
        <f t="shared" si="2"/>
        <v>10</v>
      </c>
      <c r="J29" s="10">
        <f t="shared" si="2"/>
        <v>29</v>
      </c>
      <c r="K29" s="10">
        <f t="shared" si="2"/>
        <v>1</v>
      </c>
      <c r="L29" s="10">
        <f t="shared" si="2"/>
        <v>296</v>
      </c>
      <c r="M29" s="10">
        <f t="shared" si="2"/>
        <v>54</v>
      </c>
      <c r="N29" s="10">
        <f t="shared" si="2"/>
        <v>213</v>
      </c>
      <c r="O29" s="10">
        <f t="shared" si="2"/>
        <v>29</v>
      </c>
      <c r="P29" s="10">
        <f t="shared" si="2"/>
        <v>0</v>
      </c>
      <c r="Q29" s="10">
        <f t="shared" si="2"/>
        <v>0</v>
      </c>
    </row>
    <row r="30" spans="1:17" x14ac:dyDescent="0.2">
      <c r="A30" s="3" t="s">
        <v>57</v>
      </c>
      <c r="B30" s="3" t="s">
        <v>58</v>
      </c>
      <c r="C30" s="3" t="s">
        <v>56</v>
      </c>
      <c r="D30" s="3">
        <v>2801</v>
      </c>
      <c r="E30" s="3">
        <v>2349</v>
      </c>
      <c r="F30" s="3">
        <v>2289</v>
      </c>
      <c r="G30" s="3">
        <v>59</v>
      </c>
      <c r="H30" s="3">
        <v>50</v>
      </c>
      <c r="I30" s="3">
        <v>0</v>
      </c>
      <c r="J30" s="3">
        <v>9</v>
      </c>
      <c r="K30" s="3">
        <v>1</v>
      </c>
      <c r="L30" s="3">
        <v>54</v>
      </c>
      <c r="M30" s="3">
        <v>11</v>
      </c>
      <c r="N30" s="3">
        <v>34</v>
      </c>
      <c r="O30" s="3">
        <v>9</v>
      </c>
      <c r="P30" s="3">
        <v>0</v>
      </c>
      <c r="Q30" s="3">
        <v>0</v>
      </c>
    </row>
    <row r="31" spans="1:17" x14ac:dyDescent="0.2">
      <c r="A31" s="3" t="s">
        <v>59</v>
      </c>
      <c r="B31" s="3" t="s">
        <v>60</v>
      </c>
      <c r="C31" s="3" t="s">
        <v>56</v>
      </c>
      <c r="D31" s="3">
        <v>3628</v>
      </c>
      <c r="E31" s="3">
        <v>2911</v>
      </c>
      <c r="F31" s="3">
        <v>2892</v>
      </c>
      <c r="G31" s="3">
        <v>19</v>
      </c>
      <c r="H31" s="3">
        <v>15</v>
      </c>
      <c r="I31" s="3">
        <v>0</v>
      </c>
      <c r="J31" s="3">
        <v>4</v>
      </c>
      <c r="K31" s="3">
        <v>0</v>
      </c>
      <c r="L31" s="3">
        <v>33</v>
      </c>
      <c r="M31" s="3">
        <v>5</v>
      </c>
      <c r="N31" s="3">
        <v>24</v>
      </c>
      <c r="O31" s="3">
        <v>4</v>
      </c>
      <c r="P31" s="3">
        <v>0</v>
      </c>
      <c r="Q31" s="3">
        <v>0</v>
      </c>
    </row>
    <row r="32" spans="1:17" x14ac:dyDescent="0.2">
      <c r="A32" s="3" t="s">
        <v>61</v>
      </c>
      <c r="B32" s="3" t="s">
        <v>62</v>
      </c>
      <c r="C32" s="3" t="s">
        <v>56</v>
      </c>
      <c r="D32" s="3">
        <v>2037</v>
      </c>
      <c r="E32" s="3">
        <v>1659</v>
      </c>
      <c r="F32" s="3">
        <v>1586</v>
      </c>
      <c r="G32" s="3">
        <v>73</v>
      </c>
      <c r="H32" s="3">
        <v>66</v>
      </c>
      <c r="I32" s="3">
        <v>5</v>
      </c>
      <c r="J32" s="3">
        <v>2</v>
      </c>
      <c r="K32" s="3">
        <v>0</v>
      </c>
      <c r="L32" s="3">
        <v>30</v>
      </c>
      <c r="M32" s="3">
        <v>5</v>
      </c>
      <c r="N32" s="3">
        <v>23</v>
      </c>
      <c r="O32" s="3">
        <v>2</v>
      </c>
      <c r="P32" s="3">
        <v>0</v>
      </c>
      <c r="Q32" s="3">
        <v>0</v>
      </c>
    </row>
    <row r="33" spans="1:17" x14ac:dyDescent="0.2">
      <c r="A33" s="3" t="s">
        <v>63</v>
      </c>
      <c r="B33" s="3" t="s">
        <v>64</v>
      </c>
      <c r="C33" s="3" t="s">
        <v>56</v>
      </c>
      <c r="D33" s="3">
        <v>4220</v>
      </c>
      <c r="E33" s="3">
        <v>3319</v>
      </c>
      <c r="F33" s="3">
        <v>3276</v>
      </c>
      <c r="G33" s="3">
        <v>43</v>
      </c>
      <c r="H33" s="3">
        <v>41</v>
      </c>
      <c r="I33" s="3">
        <v>0</v>
      </c>
      <c r="J33" s="3">
        <v>2</v>
      </c>
      <c r="K33" s="3">
        <v>0</v>
      </c>
      <c r="L33" s="3">
        <v>48</v>
      </c>
      <c r="M33" s="3">
        <v>15</v>
      </c>
      <c r="N33" s="3">
        <v>31</v>
      </c>
      <c r="O33" s="3">
        <v>2</v>
      </c>
      <c r="P33" s="3">
        <v>0</v>
      </c>
      <c r="Q33" s="3">
        <v>0</v>
      </c>
    </row>
    <row r="34" spans="1:17" x14ac:dyDescent="0.2">
      <c r="A34" s="3" t="s">
        <v>65</v>
      </c>
      <c r="B34" s="3" t="s">
        <v>66</v>
      </c>
      <c r="C34" s="3" t="s">
        <v>56</v>
      </c>
      <c r="D34" s="3">
        <v>5863</v>
      </c>
      <c r="E34" s="3">
        <v>4734</v>
      </c>
      <c r="F34" s="3">
        <v>4693</v>
      </c>
      <c r="G34" s="3">
        <v>41</v>
      </c>
      <c r="H34" s="3">
        <v>30</v>
      </c>
      <c r="I34" s="3">
        <v>4</v>
      </c>
      <c r="J34" s="3">
        <v>7</v>
      </c>
      <c r="K34" s="3">
        <v>0</v>
      </c>
      <c r="L34" s="3">
        <v>72</v>
      </c>
      <c r="M34" s="3">
        <v>13</v>
      </c>
      <c r="N34" s="3">
        <v>52</v>
      </c>
      <c r="O34" s="3">
        <v>7</v>
      </c>
      <c r="P34" s="3">
        <v>0</v>
      </c>
      <c r="Q34" s="3">
        <v>0</v>
      </c>
    </row>
    <row r="35" spans="1:17" x14ac:dyDescent="0.2">
      <c r="A35" s="3" t="s">
        <v>67</v>
      </c>
      <c r="B35" s="3" t="s">
        <v>68</v>
      </c>
      <c r="C35" s="3" t="s">
        <v>56</v>
      </c>
      <c r="D35" s="3">
        <v>3722</v>
      </c>
      <c r="E35" s="3">
        <v>3149</v>
      </c>
      <c r="F35" s="3">
        <v>3109</v>
      </c>
      <c r="G35" s="3">
        <v>40</v>
      </c>
      <c r="H35" s="3">
        <v>37</v>
      </c>
      <c r="I35" s="3">
        <v>0</v>
      </c>
      <c r="J35" s="3">
        <v>3</v>
      </c>
      <c r="K35" s="3">
        <v>0</v>
      </c>
      <c r="L35" s="3">
        <v>36</v>
      </c>
      <c r="M35" s="3">
        <v>4</v>
      </c>
      <c r="N35" s="3">
        <v>29</v>
      </c>
      <c r="O35" s="3">
        <v>3</v>
      </c>
      <c r="P35" s="3">
        <v>0</v>
      </c>
      <c r="Q35" s="3">
        <v>0</v>
      </c>
    </row>
    <row r="36" spans="1:17" x14ac:dyDescent="0.2">
      <c r="A36" s="3" t="s">
        <v>69</v>
      </c>
      <c r="B36" s="3" t="s">
        <v>70</v>
      </c>
      <c r="C36" s="3" t="s">
        <v>56</v>
      </c>
      <c r="D36" s="3">
        <v>2509</v>
      </c>
      <c r="E36" s="3">
        <v>2074</v>
      </c>
      <c r="F36" s="3">
        <v>2017</v>
      </c>
      <c r="G36" s="3">
        <v>57</v>
      </c>
      <c r="H36" s="3">
        <v>54</v>
      </c>
      <c r="I36" s="3">
        <v>1</v>
      </c>
      <c r="J36" s="3">
        <v>2</v>
      </c>
      <c r="K36" s="3">
        <v>0</v>
      </c>
      <c r="L36" s="3">
        <v>23</v>
      </c>
      <c r="M36" s="3">
        <v>1</v>
      </c>
      <c r="N36" s="3">
        <v>20</v>
      </c>
      <c r="O36" s="3">
        <v>2</v>
      </c>
      <c r="P36" s="3">
        <v>0</v>
      </c>
      <c r="Q36" s="3">
        <v>0</v>
      </c>
    </row>
    <row r="37" spans="1:17" x14ac:dyDescent="0.2">
      <c r="A37" s="3" t="s">
        <v>90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3" t="s">
        <v>71</v>
      </c>
      <c r="B38" s="3" t="s">
        <v>72</v>
      </c>
      <c r="C38" s="3" t="s">
        <v>6</v>
      </c>
      <c r="D38" s="3">
        <v>56522</v>
      </c>
      <c r="E38" s="3">
        <v>47620</v>
      </c>
      <c r="F38" s="3">
        <v>47321</v>
      </c>
      <c r="G38" s="3">
        <v>299</v>
      </c>
      <c r="H38" s="3">
        <v>220</v>
      </c>
      <c r="I38" s="3">
        <v>7</v>
      </c>
      <c r="J38" s="3">
        <v>72</v>
      </c>
      <c r="K38" s="3">
        <v>0</v>
      </c>
      <c r="L38" s="3">
        <v>1002</v>
      </c>
      <c r="M38" s="3">
        <v>88</v>
      </c>
      <c r="N38" s="3">
        <v>842</v>
      </c>
      <c r="O38" s="3">
        <v>72</v>
      </c>
      <c r="P38" s="3">
        <v>0</v>
      </c>
      <c r="Q38" s="3">
        <v>0</v>
      </c>
    </row>
    <row r="39" spans="1:17" x14ac:dyDescent="0.2">
      <c r="A39" s="3"/>
      <c r="B39" s="10" t="s">
        <v>91</v>
      </c>
      <c r="C39" s="10"/>
      <c r="D39" s="10">
        <f>SUM(D38,D29,D18,D2)</f>
        <v>218283</v>
      </c>
      <c r="E39" s="10">
        <f t="shared" ref="E39:Q39" si="3">SUM(E38,E29,E18,E2)</f>
        <v>180917</v>
      </c>
      <c r="F39" s="10">
        <f t="shared" si="3"/>
        <v>178966</v>
      </c>
      <c r="G39" s="10">
        <f t="shared" si="3"/>
        <v>1951</v>
      </c>
      <c r="H39" s="10">
        <f t="shared" si="3"/>
        <v>1642</v>
      </c>
      <c r="I39" s="10">
        <f t="shared" si="3"/>
        <v>68</v>
      </c>
      <c r="J39" s="10">
        <f t="shared" si="3"/>
        <v>241</v>
      </c>
      <c r="K39" s="10">
        <f t="shared" si="3"/>
        <v>3</v>
      </c>
      <c r="L39" s="10">
        <f t="shared" si="3"/>
        <v>2704</v>
      </c>
      <c r="M39" s="10">
        <f t="shared" si="3"/>
        <v>420</v>
      </c>
      <c r="N39" s="10">
        <f t="shared" si="3"/>
        <v>2043</v>
      </c>
      <c r="O39" s="10">
        <f t="shared" si="3"/>
        <v>241</v>
      </c>
      <c r="P39" s="10">
        <f t="shared" si="3"/>
        <v>3</v>
      </c>
      <c r="Q39" s="10">
        <f t="shared" si="3"/>
        <v>0</v>
      </c>
    </row>
  </sheetData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Gminy dane zbiorcze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Semeniuk</dc:creator>
  <cp:lastModifiedBy>Łukasz Semeniuk</cp:lastModifiedBy>
  <cp:lastPrinted>2023-03-16T11:13:46Z</cp:lastPrinted>
  <dcterms:created xsi:type="dcterms:W3CDTF">2023-03-16T10:05:26Z</dcterms:created>
  <dcterms:modified xsi:type="dcterms:W3CDTF">2023-03-16T11:14:47Z</dcterms:modified>
</cp:coreProperties>
</file>